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5" yWindow="-135" windowWidth="9900" windowHeight="94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9" i="1"/>
  <c r="J10"/>
  <c r="J11"/>
  <c r="J12"/>
  <c r="J8"/>
  <c r="J7"/>
  <c r="K13" l="1"/>
  <c r="K14" s="1"/>
</calcChain>
</file>

<file path=xl/sharedStrings.xml><?xml version="1.0" encoding="utf-8"?>
<sst xmlns="http://schemas.openxmlformats.org/spreadsheetml/2006/main" count="59" uniqueCount="51">
  <si>
    <t>СПЕЦИФИКАЦИЯ</t>
  </si>
  <si>
    <t>ЛОТ</t>
  </si>
  <si>
    <t>Поставка малопарного абонентского кабеля (ТЦПП)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</si>
  <si>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</si>
  <si>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</si>
  <si>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</si>
  <si>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</si>
  <si>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</si>
  <si>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</si>
  <si>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</si>
  <si>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</si>
  <si>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</si>
  <si>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</si>
  <si>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</si>
  <si>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</si>
  <si>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</si>
  <si>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</si>
  <si>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В т.ч. НДС</t>
  </si>
  <si>
    <t>Требуемые сроки поставки:</t>
  </si>
  <si>
    <t>Особые условия</t>
  </si>
  <si>
    <t xml:space="preserve">Кабель типа ТЦППтв 1х2х0,52 - однопарный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пронормированы в диапазоне 40-2200 кГц. </t>
  </si>
  <si>
    <t xml:space="preserve">Кабель типа ТЦППтв 2х2х0,52 -двухпарный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пронормированны в диапазоне 40-2200 кГц. </t>
  </si>
  <si>
    <t>Провод типа ТЦППт 1х2х0,52-однопарный для цифровых систем абонентского доступа с полиэтиленовой изоляцией ТПЖ в полиэтиленовой оболочке, с грузонесущим элементом  для подвесной прокладки вне помещений.Частотные характеристики кабеля д.б пронормированы в диапозоне 40-2200кГц.</t>
  </si>
  <si>
    <t>Предельная сумма лота составляет:  10 650 278,09 руб. с НДС.</t>
  </si>
  <si>
    <t>Шиц Дмитрий Васильевич тел.(347) 221-55-97, эл.почта: d.shic@bashtel.ru</t>
  </si>
  <si>
    <t>Объем может быть изменен на 30% без изменения стоимости единицы</t>
  </si>
  <si>
    <t>Условия доставки:</t>
  </si>
  <si>
    <t>Отгрузочные реквизиты будут сообщены дополнительно  по согласованию сторон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</si>
  <si>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</si>
  <si>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</si>
  <si>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</si>
  <si>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</si>
  <si>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</si>
  <si>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4) сертификат соответствия</t>
  </si>
  <si>
    <t>Срок гарантии</t>
  </si>
  <si>
    <t>Провод типа ТЦППт 2х2х0,52-двухпарный для цифровых систем абонентского доступа с полиэтиленовой изоляцией ТПЖ в полиэтиленовой оболочке, с грузонесущим элементом  для подвесной прокладки вне помещений.Частотные характеристики кабеля д.б пронормированы в диапозоне 40-2200кГц.</t>
  </si>
  <si>
    <t xml:space="preserve">Кабель типа ТЦППтв 4х2х0,52 -четырехпарный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пронормированны в диапазоне 40-2200 кГц. </t>
  </si>
  <si>
    <t>Республика Башкортостан,  согласно отгрузочным  реквизитам, после заключения договора</t>
  </si>
  <si>
    <t>Провод типа ТЦППт 4х2х0,52-четырехпарный для цифровых систем абонентского доступа с полиэтиленовой изоляцией ТПЖ в полиэтиленовой оболочке, с грузонесущим элементом  для подвесной прокладки вне помещений.Частотные характеристики кабеля д.б пронормированы в диапозоне 40-2200кГц.</t>
  </si>
  <si>
    <t>Кабель типа ТЦППтв.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ТУ 3574-003-31642620-2007,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9001.Гарантия сохранения качества продукции не менее 2 лет.  Кабель  отечественного  производителя. ОБЯЗАТЕЛЬНО наличие маркировки завода-производителя по оболочке кабеля.</t>
  </si>
  <si>
    <t xml:space="preserve">Кабель типа ТЦППтв.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ТУ 3574-003-31642620-2007,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9001.Гарантия сохранения качества продукции не менее 2 лет. Кабель  отечественного  роизводителя.  ОБЯЗАТЕЛЬНО наличие маркировки завода-производителя по оболочке кабеля.
</t>
  </si>
  <si>
    <t>Провод типа ТЦППт. Требования: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 3560-009-12154334-2009, ТУ 3574-003-31642620-2007,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 Гарантия сохранения качества продукции не менее 2 лет.Кабель  отечественного  производителя. ОБЯЗАТЕЛЬНО наличие маркировки завода-производителя по оболочке кабеля.</t>
  </si>
  <si>
    <t>Провод типа ТЦППт. 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 3560-009-12154334-2009, ТУ 3574-003-31642620-2007,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 Гарантия сохранения качества продукции не менее 2 лет.Кабель  отечественного  производителя. ОБЯЗАТЕЛЬНО наличие маркировки завода-производителя по оболочке кабеля.</t>
  </si>
  <si>
    <t>Кабель типа ТЦППтв.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ТУ 3574-003-31642620-2007,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9001.Гарантия сохранения качества продукции не менее 2 лет. Кабель  отечественного  производителя.    ОБЯЗАТЕЛЬНО наличие маркировки завода-производителя по оболочке кабеля.</t>
  </si>
  <si>
    <t xml:space="preserve">1 квартал 2014год до 20 февраля; 2квартал 2014года до 20 апреля; 3квартал 2014 года до 20 июля; 4квартал 2014 года до 20 октября. </t>
  </si>
  <si>
    <t>3) инструкция на русском языке</t>
  </si>
  <si>
    <t>Гарантийный срок не менее 24 месяцев. Срок службы не менее 25 лет.</t>
  </si>
  <si>
    <t>Инициатор закупки</t>
  </si>
  <si>
    <t xml:space="preserve"> Яппарова Р.Д. тел.: (347) 221-56-62;  8-901-817-39-50 эл.почта r.yapparova@bashtel.ru</t>
  </si>
  <si>
    <t>Контактное лицо по тех. вопросам</t>
  </si>
  <si>
    <t>Приложение 1.2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</si>
</sst>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Fill="1" applyBorder="1" applyAlignment="1">
      <alignment vertical="top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/>
    <xf numFmtId="0" fontId="0" fillId="0" borderId="6" xfId="0" applyBorder="1" applyAlignment="1"/>
    <xf numFmtId="0" fontId="0" fillId="0" borderId="7" xfId="0" applyBorder="1" applyAlignment="1"/>
    <xf numFmtId="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"/>
  <sheetViews>
    <sheetView tabSelected="1" view="pageBreakPreview" zoomScale="40" zoomScaleNormal="70" zoomScaleSheetLayoutView="40" workbookViewId="0">
      <selection activeCell="K1" sqref="K1"/>
    </sheetView>
  </sheetViews>
  <sheetFormatPr defaultRowHeight="15"/>
  <cols>
    <col min="2" max="2" width="28.7109375" customWidth="1"/>
    <col min="3" max="3" width="58.7109375" style="1" customWidth="1"/>
    <col min="4" max="4" width="11.28515625" customWidth="1"/>
    <col min="7" max="7" width="10.5703125" customWidth="1"/>
    <col min="8" max="8" width="12.7109375" customWidth="1"/>
    <col min="9" max="9" width="16.42578125" customWidth="1"/>
    <col min="10" max="10" width="15.5703125" customWidth="1"/>
    <col min="11" max="11" width="17.28515625" customWidth="1"/>
  </cols>
  <sheetData>
    <row r="1" spans="1:13">
      <c r="A1" s="1"/>
      <c r="B1" s="1"/>
      <c r="D1" s="1"/>
      <c r="E1" s="1"/>
      <c r="F1" s="1"/>
      <c r="G1" s="1"/>
      <c r="H1" s="1"/>
      <c r="I1" s="1"/>
      <c r="J1" s="1"/>
      <c r="K1" s="16" t="s">
        <v>50</v>
      </c>
      <c r="L1" s="1"/>
      <c r="M1" s="1"/>
    </row>
    <row r="2" spans="1:13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1"/>
      <c r="M2" s="1"/>
    </row>
    <row r="3" spans="1:13">
      <c r="A3" s="1" t="s">
        <v>1</v>
      </c>
      <c r="B3" s="20" t="s">
        <v>2</v>
      </c>
      <c r="C3" s="20"/>
      <c r="D3" s="19"/>
      <c r="E3" s="1"/>
      <c r="F3" s="19" t="s">
        <v>3</v>
      </c>
      <c r="G3" s="1"/>
      <c r="H3" s="1"/>
      <c r="I3" s="1"/>
      <c r="J3" s="1"/>
      <c r="K3" s="1"/>
      <c r="L3" s="1"/>
      <c r="M3" s="1"/>
    </row>
    <row r="4" spans="1:13">
      <c r="A4" s="29" t="s">
        <v>4</v>
      </c>
      <c r="B4" s="29" t="s">
        <v>5</v>
      </c>
      <c r="C4" s="29" t="s">
        <v>6</v>
      </c>
      <c r="D4" s="29" t="s">
        <v>7</v>
      </c>
      <c r="E4" s="31" t="s">
        <v>8</v>
      </c>
      <c r="F4" s="31"/>
      <c r="G4" s="31"/>
      <c r="H4" s="34" t="s">
        <v>9</v>
      </c>
      <c r="I4" s="32" t="s">
        <v>10</v>
      </c>
      <c r="J4" s="30" t="s">
        <v>11</v>
      </c>
      <c r="K4" s="29" t="s">
        <v>12</v>
      </c>
      <c r="L4" s="9"/>
    </row>
    <row r="5" spans="1:13">
      <c r="A5" s="29"/>
      <c r="B5" s="29"/>
      <c r="C5" s="29"/>
      <c r="D5" s="29"/>
      <c r="E5" s="8" t="s">
        <v>13</v>
      </c>
      <c r="F5" s="8" t="s">
        <v>14</v>
      </c>
      <c r="G5" s="8" t="s">
        <v>15</v>
      </c>
      <c r="H5" s="35"/>
      <c r="I5" s="33"/>
      <c r="J5" s="30"/>
      <c r="K5" s="29"/>
      <c r="L5" s="10"/>
    </row>
    <row r="6" spans="1:1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9</v>
      </c>
      <c r="H6" s="11">
        <v>10</v>
      </c>
      <c r="I6" s="11">
        <v>11</v>
      </c>
      <c r="J6" s="11">
        <v>12</v>
      </c>
      <c r="K6" s="11">
        <v>13</v>
      </c>
      <c r="L6" s="9"/>
    </row>
    <row r="7" spans="1:13" ht="195.75" customHeight="1">
      <c r="A7" s="7">
        <v>1</v>
      </c>
      <c r="B7" s="2" t="s">
        <v>20</v>
      </c>
      <c r="C7" s="2" t="s">
        <v>43</v>
      </c>
      <c r="D7" s="4" t="s">
        <v>16</v>
      </c>
      <c r="E7" s="5">
        <v>540</v>
      </c>
      <c r="F7" s="5">
        <v>550.9</v>
      </c>
      <c r="G7" s="5">
        <v>1090.9000000000001</v>
      </c>
      <c r="H7" s="6">
        <v>4964</v>
      </c>
      <c r="I7" s="6">
        <v>5415227.5999999996</v>
      </c>
      <c r="J7" s="6">
        <f>I7*1.18</f>
        <v>6389968.567999999</v>
      </c>
      <c r="K7" s="36" t="s">
        <v>37</v>
      </c>
      <c r="L7" s="1"/>
    </row>
    <row r="8" spans="1:13" ht="201" customHeight="1">
      <c r="A8" s="7">
        <v>2</v>
      </c>
      <c r="B8" s="2" t="s">
        <v>21</v>
      </c>
      <c r="C8" s="2" t="s">
        <v>39</v>
      </c>
      <c r="D8" s="4" t="s">
        <v>16</v>
      </c>
      <c r="E8" s="5">
        <v>29.5</v>
      </c>
      <c r="F8" s="5">
        <v>36.5</v>
      </c>
      <c r="G8" s="5">
        <v>66</v>
      </c>
      <c r="H8" s="6">
        <v>9039</v>
      </c>
      <c r="I8" s="6">
        <v>596574</v>
      </c>
      <c r="J8" s="6">
        <f>I8*1.18</f>
        <v>703957.32</v>
      </c>
      <c r="K8" s="37"/>
      <c r="L8" s="1"/>
    </row>
    <row r="9" spans="1:13" ht="198.75" customHeight="1">
      <c r="A9" s="7">
        <v>3</v>
      </c>
      <c r="B9" s="2" t="s">
        <v>36</v>
      </c>
      <c r="C9" s="2" t="s">
        <v>40</v>
      </c>
      <c r="D9" s="4" t="s">
        <v>16</v>
      </c>
      <c r="E9" s="5">
        <v>22.6</v>
      </c>
      <c r="F9" s="5">
        <v>23</v>
      </c>
      <c r="G9" s="5">
        <v>45.6</v>
      </c>
      <c r="H9" s="6">
        <v>15813</v>
      </c>
      <c r="I9" s="6">
        <v>721072.8</v>
      </c>
      <c r="J9" s="6">
        <f t="shared" ref="J9:J12" si="0">I9*1.18</f>
        <v>850865.90399999998</v>
      </c>
      <c r="K9" s="38"/>
      <c r="L9" s="1"/>
    </row>
    <row r="10" spans="1:13" ht="195">
      <c r="A10" s="7">
        <v>4</v>
      </c>
      <c r="B10" s="2" t="s">
        <v>22</v>
      </c>
      <c r="C10" s="2" t="s">
        <v>41</v>
      </c>
      <c r="D10" s="4" t="s">
        <v>16</v>
      </c>
      <c r="E10" s="5">
        <v>70.425000000000011</v>
      </c>
      <c r="F10" s="5">
        <v>192.62499999999997</v>
      </c>
      <c r="G10" s="5">
        <v>263.05</v>
      </c>
      <c r="H10" s="6">
        <v>4100</v>
      </c>
      <c r="I10" s="6">
        <v>1078505</v>
      </c>
      <c r="J10" s="6">
        <f t="shared" si="0"/>
        <v>1272635.8999999999</v>
      </c>
      <c r="K10" s="22" t="s">
        <v>37</v>
      </c>
      <c r="L10" s="1"/>
    </row>
    <row r="11" spans="1:13" ht="195">
      <c r="A11" s="7">
        <v>5</v>
      </c>
      <c r="B11" s="21" t="s">
        <v>35</v>
      </c>
      <c r="C11" s="21" t="s">
        <v>42</v>
      </c>
      <c r="D11" s="4" t="s">
        <v>16</v>
      </c>
      <c r="E11" s="5">
        <v>34.299999999999997</v>
      </c>
      <c r="F11" s="5">
        <v>62.3</v>
      </c>
      <c r="G11" s="5">
        <v>96.59999999999998</v>
      </c>
      <c r="H11" s="6">
        <v>7800</v>
      </c>
      <c r="I11" s="6">
        <v>753480</v>
      </c>
      <c r="J11" s="6">
        <f t="shared" si="0"/>
        <v>889106.39999999991</v>
      </c>
      <c r="K11" s="37" t="s">
        <v>37</v>
      </c>
      <c r="L11" s="1"/>
    </row>
    <row r="12" spans="1:13" ht="195">
      <c r="A12" s="7">
        <v>6</v>
      </c>
      <c r="B12" s="2" t="s">
        <v>38</v>
      </c>
      <c r="C12" s="2" t="s">
        <v>42</v>
      </c>
      <c r="D12" s="4" t="s">
        <v>16</v>
      </c>
      <c r="E12" s="5">
        <v>14.7</v>
      </c>
      <c r="F12" s="5">
        <v>23.700000000000003</v>
      </c>
      <c r="G12" s="5">
        <v>38.400000000000006</v>
      </c>
      <c r="H12" s="6">
        <v>12000</v>
      </c>
      <c r="I12" s="6">
        <v>460800</v>
      </c>
      <c r="J12" s="6">
        <f t="shared" si="0"/>
        <v>543744</v>
      </c>
      <c r="K12" s="38"/>
      <c r="L12" s="1"/>
    </row>
    <row r="13" spans="1:13">
      <c r="A13" s="13"/>
      <c r="B13" s="14"/>
      <c r="C13" s="14"/>
      <c r="D13" s="14"/>
      <c r="E13" s="15"/>
      <c r="F13" s="15"/>
      <c r="G13" s="15"/>
      <c r="H13" s="15"/>
      <c r="I13" s="17"/>
      <c r="J13" s="18">
        <v>9025659.3999999985</v>
      </c>
      <c r="K13" s="18">
        <f>SUM(J7:J12)</f>
        <v>10650278.092</v>
      </c>
      <c r="L13" s="3"/>
      <c r="M13" s="3"/>
    </row>
    <row r="14" spans="1:13">
      <c r="A14" s="12"/>
      <c r="B14" s="3"/>
      <c r="C14" s="3"/>
      <c r="D14" s="3"/>
      <c r="E14" s="12"/>
      <c r="F14" s="12"/>
      <c r="G14" s="12"/>
      <c r="H14" s="12"/>
      <c r="I14" s="12"/>
      <c r="J14" s="12" t="s">
        <v>17</v>
      </c>
      <c r="K14" s="26">
        <f>K13-J13</f>
        <v>1624618.6920000017</v>
      </c>
      <c r="L14" s="1"/>
      <c r="M14" s="1"/>
    </row>
    <row r="15" spans="1:13">
      <c r="A15" s="27" t="s">
        <v>23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1"/>
      <c r="M15" s="1"/>
    </row>
    <row r="16" spans="1:13">
      <c r="A16" s="23" t="s">
        <v>25</v>
      </c>
      <c r="B16" s="24"/>
      <c r="C16" s="25"/>
      <c r="D16" s="25"/>
      <c r="E16" s="25"/>
      <c r="F16" s="25"/>
      <c r="G16" s="25"/>
      <c r="H16" s="25"/>
      <c r="I16" s="25"/>
      <c r="J16" s="25"/>
      <c r="K16" s="25"/>
    </row>
    <row r="17" spans="1:11">
      <c r="A17" s="39" t="s">
        <v>18</v>
      </c>
      <c r="B17" s="40"/>
      <c r="C17" s="24" t="s">
        <v>44</v>
      </c>
      <c r="D17" s="25"/>
      <c r="E17" s="25"/>
      <c r="F17" s="25"/>
      <c r="G17" s="25"/>
      <c r="H17" s="25"/>
      <c r="I17" s="25"/>
      <c r="J17" s="25"/>
      <c r="K17" s="25"/>
    </row>
    <row r="18" spans="1:11">
      <c r="A18" s="23" t="s">
        <v>26</v>
      </c>
      <c r="B18" s="23"/>
      <c r="C18" s="41" t="s">
        <v>27</v>
      </c>
      <c r="D18" s="42"/>
      <c r="E18" s="42"/>
      <c r="F18" s="42"/>
      <c r="G18" s="42"/>
      <c r="H18" s="42"/>
      <c r="I18" s="42"/>
      <c r="J18" s="42"/>
      <c r="K18" s="42"/>
    </row>
    <row r="19" spans="1:11" ht="36.75" customHeight="1">
      <c r="A19" s="23" t="s">
        <v>28</v>
      </c>
      <c r="B19" s="23"/>
      <c r="C19" s="43" t="s">
        <v>29</v>
      </c>
      <c r="D19" s="44"/>
      <c r="E19" s="44"/>
      <c r="F19" s="44"/>
      <c r="G19" s="44"/>
      <c r="H19" s="44"/>
      <c r="I19" s="44"/>
      <c r="J19" s="44"/>
      <c r="K19" s="44"/>
    </row>
    <row r="20" spans="1:11">
      <c r="A20" s="45" t="s">
        <v>19</v>
      </c>
      <c r="B20" s="46"/>
      <c r="C20" s="41" t="s">
        <v>30</v>
      </c>
      <c r="D20" s="42"/>
      <c r="E20" s="42"/>
      <c r="F20" s="42"/>
      <c r="G20" s="42"/>
      <c r="H20" s="42"/>
      <c r="I20" s="42"/>
      <c r="J20" s="42"/>
      <c r="K20" s="42"/>
    </row>
    <row r="21" spans="1:11">
      <c r="A21" s="47"/>
      <c r="B21" s="48"/>
      <c r="C21" s="41" t="s">
        <v>31</v>
      </c>
      <c r="D21" s="42"/>
      <c r="E21" s="42"/>
      <c r="F21" s="42"/>
      <c r="G21" s="42"/>
      <c r="H21" s="42"/>
      <c r="I21" s="42"/>
      <c r="J21" s="42"/>
      <c r="K21" s="42"/>
    </row>
    <row r="22" spans="1:11">
      <c r="A22" s="47"/>
      <c r="B22" s="48"/>
      <c r="C22" s="41" t="s">
        <v>32</v>
      </c>
      <c r="D22" s="42"/>
      <c r="E22" s="42"/>
      <c r="F22" s="42"/>
      <c r="G22" s="42"/>
      <c r="H22" s="42"/>
      <c r="I22" s="42"/>
      <c r="J22" s="42"/>
      <c r="K22" s="42"/>
    </row>
    <row r="23" spans="1:11">
      <c r="A23" s="47"/>
      <c r="B23" s="48"/>
      <c r="C23" s="41" t="s">
        <v>45</v>
      </c>
      <c r="D23" s="42"/>
      <c r="E23" s="42"/>
      <c r="F23" s="42"/>
      <c r="G23" s="42"/>
      <c r="H23" s="42"/>
      <c r="I23" s="42"/>
      <c r="J23" s="42"/>
      <c r="K23" s="42"/>
    </row>
    <row r="24" spans="1:11">
      <c r="A24" s="49"/>
      <c r="B24" s="50"/>
      <c r="C24" s="41" t="s">
        <v>33</v>
      </c>
      <c r="D24" s="42"/>
      <c r="E24" s="42"/>
      <c r="F24" s="42"/>
      <c r="G24" s="42"/>
      <c r="H24" s="42"/>
      <c r="I24" s="42"/>
      <c r="J24" s="42"/>
      <c r="K24" s="42"/>
    </row>
    <row r="25" spans="1:11">
      <c r="A25" s="41" t="s">
        <v>34</v>
      </c>
      <c r="B25" s="51"/>
      <c r="C25" s="41" t="s">
        <v>46</v>
      </c>
      <c r="D25" s="42"/>
      <c r="E25" s="42"/>
      <c r="F25" s="42"/>
      <c r="G25" s="42"/>
      <c r="H25" s="42"/>
      <c r="I25" s="42"/>
      <c r="J25" s="42"/>
      <c r="K25" s="42"/>
    </row>
    <row r="26" spans="1:11">
      <c r="A26" s="41" t="s">
        <v>47</v>
      </c>
      <c r="B26" s="51"/>
      <c r="C26" s="41" t="s">
        <v>48</v>
      </c>
      <c r="D26" s="42"/>
      <c r="E26" s="42"/>
      <c r="F26" s="42"/>
      <c r="G26" s="42"/>
      <c r="H26" s="42"/>
      <c r="I26" s="42"/>
      <c r="J26" s="42"/>
      <c r="K26" s="42"/>
    </row>
    <row r="27" spans="1:11">
      <c r="A27" s="41" t="s">
        <v>49</v>
      </c>
      <c r="B27" s="51"/>
      <c r="C27" s="41" t="s">
        <v>24</v>
      </c>
      <c r="D27" s="42"/>
      <c r="E27" s="42"/>
      <c r="F27" s="42"/>
      <c r="G27" s="42"/>
      <c r="H27" s="42"/>
      <c r="I27" s="42"/>
      <c r="J27" s="42"/>
      <c r="K27" s="42"/>
    </row>
  </sheetData>
  <mergeCells count="28">
    <mergeCell ref="A25:B25"/>
    <mergeCell ref="C25:K25"/>
    <mergeCell ref="A26:B26"/>
    <mergeCell ref="C26:K26"/>
    <mergeCell ref="A27:B27"/>
    <mergeCell ref="C27:K27"/>
    <mergeCell ref="A17:B17"/>
    <mergeCell ref="C18:K18"/>
    <mergeCell ref="C19:K19"/>
    <mergeCell ref="A20:B24"/>
    <mergeCell ref="C20:K20"/>
    <mergeCell ref="C21:K21"/>
    <mergeCell ref="C22:K22"/>
    <mergeCell ref="C23:K23"/>
    <mergeCell ref="C24:K24"/>
    <mergeCell ref="A15:K15"/>
    <mergeCell ref="A2:K2"/>
    <mergeCell ref="A4:A5"/>
    <mergeCell ref="B4:B5"/>
    <mergeCell ref="J4:J5"/>
    <mergeCell ref="K4:K5"/>
    <mergeCell ref="C4:C5"/>
    <mergeCell ref="D4:D5"/>
    <mergeCell ref="E4:G4"/>
    <mergeCell ref="I4:I5"/>
    <mergeCell ref="H4:H5"/>
    <mergeCell ref="K7:K9"/>
    <mergeCell ref="K11:K12"/>
  </mergeCells>
  <pageMargins left="0.11811023622047245" right="0.11811023622047245" top="0.74803149606299213" bottom="0.35433070866141736" header="0.31496062992125984" footer="0.31496062992125984"/>
  <pageSetup paperSize="9" scale="72" fitToHeight="0" orientation="landscape" r:id="rId1"/>
  <rowBreaks count="2" manualBreakCount="2">
    <brk id="9" max="10" man="1"/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2014-01-24T08:20:34Z</cp:lastPrinted>
  <dcterms:created xsi:type="dcterms:W3CDTF">2014-01-23T12:49:34Z</dcterms:created>
  <dcterms:modified xsi:type="dcterms:W3CDTF">2014-01-28T08:29:45Z</dcterms:modified>
</cp:coreProperties>
</file>